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8" i="1"/>
  <c r="D16"/>
  <c r="D14"/>
  <c r="D12"/>
  <c r="D10"/>
  <c r="D20"/>
  <c r="D22"/>
  <c r="C11" l="1"/>
  <c r="B11"/>
  <c r="D9"/>
  <c r="D13"/>
  <c r="D15"/>
  <c r="D17"/>
  <c r="D19"/>
  <c r="D7" l="1"/>
  <c r="D11"/>
</calcChain>
</file>

<file path=xl/sharedStrings.xml><?xml version="1.0" encoding="utf-8"?>
<sst xmlns="http://schemas.openxmlformats.org/spreadsheetml/2006/main" count="36" uniqueCount="34">
  <si>
    <t>Наименование показателя</t>
  </si>
  <si>
    <t>2022 год</t>
  </si>
  <si>
    <t>Исполнено</t>
  </si>
  <si>
    <t>% исполнения</t>
  </si>
  <si>
    <t>ИТОГО ДОХОДОВ</t>
  </si>
  <si>
    <t>Доходы налоговые и неналоговые</t>
  </si>
  <si>
    <t>Безвозмездные поступления</t>
  </si>
  <si>
    <t>ИТОГО РАСХОДОВ</t>
  </si>
  <si>
    <t>Общегосударственные вопросы</t>
  </si>
  <si>
    <t xml:space="preserve">    в т.ч. оплата труда и начисления на оплату труда</t>
  </si>
  <si>
    <t xml:space="preserve">  из них оплата труда и начисления на оплату труда муниципальных служащих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</si>
  <si>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</si>
  <si>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</si>
  <si>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</si>
  <si>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</si>
  <si>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Культура, кинематография, средства массовой информации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</si>
  <si>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</si>
  <si>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</si>
  <si>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</si>
  <si>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Профицит (+), дефицит (-)</t>
  </si>
  <si>
    <t>Численность работников муниципальных учреждений за  2022 года</t>
  </si>
  <si>
    <t>в том числе численность муниципальных служащих за  2022 года</t>
  </si>
  <si>
    <t>Средняя заработная плата главы поселения</t>
  </si>
  <si>
    <t>Средняя заработная плата муниципальных работников</t>
  </si>
  <si>
    <t xml:space="preserve">СВЕДЕНИЯ О ХОДЕ ИСПОЛНЕНИЯ БЮДЖЕТА </t>
  </si>
  <si>
    <t xml:space="preserve"> ( тыс.руб.)</t>
  </si>
  <si>
    <t>План на</t>
  </si>
  <si>
    <t>АРХАНГЕЛЬСКОГО  СЕЛЬСКОГО ПОСЕЛЕНИЯ 
ХОХОЛЬСКОГО МУНИЦИПАЛЬНОГО РАЙОНА  ВОРОНЕЖСКОЙ ОБЛАСТИ</t>
  </si>
  <si>
    <t>Глава Архангельского сельского поселения</t>
  </si>
  <si>
    <t>Духанина Н.С.</t>
  </si>
  <si>
    <t>за 1-4 квартал 2022 год</t>
  </si>
  <si>
    <t>ЗА  1-4 квартал 2022  г.</t>
  </si>
  <si>
    <t>54849,57 руб.</t>
  </si>
  <si>
    <t>22695,03 руб.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</si>
</sst>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/>
    <xf numFmtId="0" fontId="2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0" xfId="0" applyFont="1"/>
    <xf numFmtId="164" fontId="1" fillId="0" borderId="5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9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vertical="top" wrapText="1"/>
    </xf>
    <xf numFmtId="164" fontId="1" fillId="0" borderId="5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workbookViewId="0">
      <selection activeCell="B32" sqref="B32:D32"/>
    </sheetView>
  </sheetViews>
  <sheetFormatPr defaultRowHeight="15"/>
  <cols>
    <col min="1" max="1" width="58.42578125" customWidth="1"/>
    <col min="2" max="4" width="15.42578125" customWidth="1"/>
  </cols>
  <sheetData>
    <row r="1" spans="1:4" ht="15.75">
      <c r="A1" s="12" t="s">
        <v>24</v>
      </c>
      <c r="B1" s="12"/>
      <c r="C1" s="12"/>
      <c r="D1" s="12"/>
    </row>
    <row r="2" spans="1:4" ht="35.25" customHeight="1">
      <c r="A2" s="13" t="s">
        <v>27</v>
      </c>
      <c r="B2" s="12"/>
      <c r="C2" s="12"/>
      <c r="D2" s="12"/>
    </row>
    <row r="3" spans="1:4" ht="15.75">
      <c r="A3" s="12" t="s">
        <v>31</v>
      </c>
      <c r="B3" s="12"/>
      <c r="C3" s="12"/>
      <c r="D3" s="12"/>
    </row>
    <row r="4" spans="1:4" ht="15.75" thickBot="1">
      <c r="D4" s="9" t="s">
        <v>25</v>
      </c>
    </row>
    <row r="5" spans="1:4" ht="15.75">
      <c r="A5" s="24" t="s">
        <v>0</v>
      </c>
      <c r="B5" s="1" t="s">
        <v>26</v>
      </c>
      <c r="C5" s="1" t="s">
        <v>2</v>
      </c>
      <c r="D5" s="24" t="s">
        <v>3</v>
      </c>
    </row>
    <row r="6" spans="1:4" ht="32.25" thickBot="1">
      <c r="A6" s="25"/>
      <c r="B6" s="2" t="s">
        <v>1</v>
      </c>
      <c r="C6" s="2" t="s">
        <v>30</v>
      </c>
      <c r="D6" s="25"/>
    </row>
    <row r="7" spans="1:4" ht="15" customHeight="1">
      <c r="A7" s="26" t="s">
        <v>4</v>
      </c>
      <c r="B7" s="34">
        <v>19350.7</v>
      </c>
      <c r="C7" s="34">
        <v>19370.7</v>
      </c>
      <c r="D7" s="22">
        <f>C7/B7*100</f>
        <v>100.10335543417035</v>
      </c>
    </row>
    <row r="8" spans="1:4" ht="15.75" customHeight="1" thickBot="1">
      <c r="A8" s="27"/>
      <c r="B8" s="35"/>
      <c r="C8" s="35"/>
      <c r="D8" s="23"/>
    </row>
    <row r="9" spans="1:4" ht="16.5" thickBot="1">
      <c r="A9" s="5" t="s">
        <v>5</v>
      </c>
      <c r="B9" s="36">
        <v>4176</v>
      </c>
      <c r="C9" s="36">
        <v>4194.7</v>
      </c>
      <c r="D9" s="10">
        <f t="shared" ref="D9:D10" si="0">C9/B9*100</f>
        <v>100.44779693486589</v>
      </c>
    </row>
    <row r="10" spans="1:4" ht="16.5" thickBot="1">
      <c r="A10" s="5" t="s">
        <v>6</v>
      </c>
      <c r="B10" s="36">
        <v>15174.7</v>
      </c>
      <c r="C10" s="36">
        <v>15176</v>
      </c>
      <c r="D10" s="10">
        <f t="shared" si="0"/>
        <v>100.00856689094348</v>
      </c>
    </row>
    <row r="11" spans="1:4" ht="16.5" thickBot="1">
      <c r="A11" s="6" t="s">
        <v>7</v>
      </c>
      <c r="B11" s="37">
        <f>B12+B15+B17+B18+B19+B20+B22+B23+B24</f>
        <v>18418.399999999998</v>
      </c>
      <c r="C11" s="37">
        <f>C12+C15+C17+C18+C19+C20+C22+C23+C24</f>
        <v>17587.199999999997</v>
      </c>
      <c r="D11" s="11">
        <f t="shared" ref="D11:D12" si="1">C11/B11*100</f>
        <v>95.487121574078088</v>
      </c>
    </row>
    <row r="12" spans="1:4" ht="16.5" thickBot="1">
      <c r="A12" s="7" t="s">
        <v>8</v>
      </c>
      <c r="B12" s="37">
        <v>2772.4</v>
      </c>
      <c r="C12" s="37">
        <v>2772.4</v>
      </c>
      <c r="D12" s="11">
        <f t="shared" si="1"/>
        <v>100</v>
      </c>
    </row>
    <row r="13" spans="1:4" ht="16.5" thickBot="1">
      <c r="A13" s="5" t="s">
        <v>9</v>
      </c>
      <c r="B13" s="36">
        <v>1270</v>
      </c>
      <c r="C13" s="36">
        <v>1270</v>
      </c>
      <c r="D13" s="10">
        <f t="shared" ref="D13:D14" si="2">C13/B13*100</f>
        <v>100</v>
      </c>
    </row>
    <row r="14" spans="1:4" ht="32.25" thickBot="1">
      <c r="A14" s="5" t="s">
        <v>10</v>
      </c>
      <c r="B14" s="36">
        <v>1187.3</v>
      </c>
      <c r="C14" s="36">
        <v>1187.3</v>
      </c>
      <c r="D14" s="10">
        <f t="shared" si="2"/>
        <v>100</v>
      </c>
    </row>
    <row r="15" spans="1:4" ht="16.5" thickBot="1">
      <c r="A15" s="7" t="s">
        <v>11</v>
      </c>
      <c r="B15" s="37">
        <v>99</v>
      </c>
      <c r="C15" s="37">
        <v>99</v>
      </c>
      <c r="D15" s="11">
        <f t="shared" ref="D15:D16" si="3">C15/B15*100</f>
        <v>100</v>
      </c>
    </row>
    <row r="16" spans="1:4" ht="16.5" thickBot="1">
      <c r="A16" s="5" t="s">
        <v>9</v>
      </c>
      <c r="B16" s="36">
        <v>92.4</v>
      </c>
      <c r="C16" s="36">
        <v>92.4</v>
      </c>
      <c r="D16" s="11">
        <f t="shared" si="3"/>
        <v>100</v>
      </c>
    </row>
    <row r="17" spans="1:4" ht="32.25" thickBot="1">
      <c r="A17" s="8" t="s">
        <v>12</v>
      </c>
      <c r="B17" s="37">
        <v>1614.5</v>
      </c>
      <c r="C17" s="37">
        <v>783.3</v>
      </c>
      <c r="D17" s="11">
        <f t="shared" ref="D17:D18" si="4">C17/B17*100</f>
        <v>48.516568597088877</v>
      </c>
    </row>
    <row r="18" spans="1:4" ht="16.5" thickBot="1">
      <c r="A18" s="7" t="s">
        <v>13</v>
      </c>
      <c r="B18" s="37">
        <v>9476.6</v>
      </c>
      <c r="C18" s="37">
        <v>9476.6</v>
      </c>
      <c r="D18" s="11">
        <f t="shared" si="4"/>
        <v>100</v>
      </c>
    </row>
    <row r="19" spans="1:4" ht="16.5" thickBot="1">
      <c r="A19" s="7" t="s">
        <v>14</v>
      </c>
      <c r="B19" s="37">
        <v>3068.8</v>
      </c>
      <c r="C19" s="37">
        <v>3068.8</v>
      </c>
      <c r="D19" s="11">
        <f t="shared" ref="D19:D22" si="5">C19/B19*100</f>
        <v>100</v>
      </c>
    </row>
    <row r="20" spans="1:4" ht="32.25" thickBot="1">
      <c r="A20" s="8" t="s">
        <v>15</v>
      </c>
      <c r="B20" s="37">
        <v>1055.8</v>
      </c>
      <c r="C20" s="37">
        <v>1055.8</v>
      </c>
      <c r="D20" s="11">
        <f t="shared" si="5"/>
        <v>100</v>
      </c>
    </row>
    <row r="21" spans="1:4" ht="16.5" thickBot="1">
      <c r="A21" s="5" t="s">
        <v>9</v>
      </c>
      <c r="B21" s="36"/>
      <c r="C21" s="36"/>
      <c r="D21" s="11"/>
    </row>
    <row r="22" spans="1:4" ht="16.5" thickBot="1">
      <c r="A22" s="7" t="s">
        <v>16</v>
      </c>
      <c r="B22" s="37">
        <v>331.3</v>
      </c>
      <c r="C22" s="37">
        <v>331.3</v>
      </c>
      <c r="D22" s="11">
        <f t="shared" si="5"/>
        <v>100</v>
      </c>
    </row>
    <row r="23" spans="1:4" ht="16.5" thickBot="1">
      <c r="A23" s="7" t="s">
        <v>17</v>
      </c>
      <c r="B23" s="11"/>
      <c r="C23" s="11"/>
      <c r="D23" s="11"/>
    </row>
    <row r="24" spans="1:4" ht="32.25" thickBot="1">
      <c r="A24" s="8" t="s">
        <v>18</v>
      </c>
      <c r="B24" s="11"/>
      <c r="C24" s="11"/>
      <c r="D24" s="11"/>
    </row>
    <row r="25" spans="1:4" ht="16.5" thickBot="1">
      <c r="A25" s="7" t="s">
        <v>19</v>
      </c>
      <c r="B25" s="11"/>
      <c r="C25" s="11"/>
      <c r="D25" s="4"/>
    </row>
    <row r="26" spans="1:4" ht="15.75">
      <c r="A26" s="14" t="s">
        <v>20</v>
      </c>
      <c r="B26" s="16"/>
      <c r="C26" s="17"/>
      <c r="D26" s="18"/>
    </row>
    <row r="27" spans="1:4" ht="16.5" thickBot="1">
      <c r="A27" s="15"/>
      <c r="B27" s="19">
        <v>2</v>
      </c>
      <c r="C27" s="20"/>
      <c r="D27" s="21"/>
    </row>
    <row r="28" spans="1:4" ht="15.75">
      <c r="A28" s="14" t="s">
        <v>21</v>
      </c>
      <c r="B28" s="31"/>
      <c r="C28" s="32"/>
      <c r="D28" s="33"/>
    </row>
    <row r="29" spans="1:4" ht="16.5" thickBot="1">
      <c r="A29" s="15"/>
      <c r="B29" s="19">
        <v>2</v>
      </c>
      <c r="C29" s="20"/>
      <c r="D29" s="21"/>
    </row>
    <row r="30" spans="1:4" ht="16.5" thickBot="1">
      <c r="A30" s="7" t="s">
        <v>22</v>
      </c>
      <c r="B30" s="28" t="s">
        <v>32</v>
      </c>
      <c r="C30" s="29"/>
      <c r="D30" s="30"/>
    </row>
    <row r="31" spans="1:4" ht="32.25" thickBot="1">
      <c r="A31" s="7" t="s">
        <v>23</v>
      </c>
      <c r="B31" s="28" t="s">
        <v>33</v>
      </c>
      <c r="C31" s="29"/>
      <c r="D31" s="30"/>
    </row>
    <row r="32" spans="1:4" ht="16.5" thickBot="1">
      <c r="A32" s="7"/>
      <c r="B32" s="28"/>
      <c r="C32" s="29"/>
      <c r="D32" s="30"/>
    </row>
    <row r="34" spans="1:4" ht="15.75">
      <c r="A34" s="3" t="s">
        <v>28</v>
      </c>
      <c r="B34" s="3"/>
      <c r="C34" s="3" t="s">
        <v>29</v>
      </c>
      <c r="D34" s="3"/>
    </row>
  </sheetData>
  <mergeCells count="18">
    <mergeCell ref="B30:D30"/>
    <mergeCell ref="B31:D31"/>
    <mergeCell ref="B32:D32"/>
    <mergeCell ref="A28:A29"/>
    <mergeCell ref="B28:D28"/>
    <mergeCell ref="B29:D29"/>
    <mergeCell ref="A1:D1"/>
    <mergeCell ref="A2:D2"/>
    <mergeCell ref="A3:D3"/>
    <mergeCell ref="A26:A27"/>
    <mergeCell ref="B26:D26"/>
    <mergeCell ref="B27:D27"/>
    <mergeCell ref="C7:C8"/>
    <mergeCell ref="D7:D8"/>
    <mergeCell ref="A5:A6"/>
    <mergeCell ref="D5:D6"/>
    <mergeCell ref="A7:A8"/>
    <mergeCell ref="B7:B8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Oskino</cp:lastModifiedBy>
  <cp:lastPrinted>2022-11-17T11:54:26Z</cp:lastPrinted>
  <dcterms:created xsi:type="dcterms:W3CDTF">2022-06-15T07:37:43Z</dcterms:created>
  <dcterms:modified xsi:type="dcterms:W3CDTF">2023-03-23T07:38:14Z</dcterms:modified>
</cp:coreProperties>
</file>